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dministration\Reimbursements\"/>
    </mc:Choice>
  </mc:AlternateContent>
  <xr:revisionPtr revIDLastSave="0" documentId="13_ncr:1_{5CFEFF66-E0DB-4344-98B9-9839FE1E3DA1}" xr6:coauthVersionLast="45" xr6:coauthVersionMax="45" xr10:uidLastSave="{00000000-0000-0000-0000-000000000000}"/>
  <workbookProtection workbookAlgorithmName="SHA-512" workbookHashValue="lluB5hzlkbhE24AaAExtsrG49ebbDCWuISg23BkZVaAYjPGT9QLu0LAgsHYiRJ4t/mCjRwMzq5/Z7IsGyw+Bbg==" workbookSaltValue="xT25XW+qHh+jDWnBrvR3lw==" workbookSpinCount="100000" lockStructure="1"/>
  <bookViews>
    <workbookView xWindow="-108" yWindow="-108" windowWidth="23256" windowHeight="12576" xr2:uid="{00000000-000D-0000-FFFF-FFFF00000000}"/>
  </bookViews>
  <sheets>
    <sheet name="Reimbursemen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G19" i="1" l="1"/>
  <c r="G20" i="1"/>
  <c r="G18" i="1"/>
  <c r="E18" i="1" s="1"/>
  <c r="F18" i="1" s="1"/>
  <c r="E20" i="1" l="1"/>
  <c r="F20" i="1" s="1"/>
  <c r="E19" i="1"/>
  <c r="F19" i="1" s="1"/>
  <c r="G9" i="1" l="1"/>
  <c r="G17" i="1"/>
  <c r="E17" i="1" s="1"/>
  <c r="G16" i="1"/>
  <c r="G15" i="1"/>
  <c r="G14" i="1"/>
  <c r="E14" i="1" s="1"/>
  <c r="F14" i="1" s="1"/>
  <c r="G13" i="1"/>
  <c r="E13" i="1" s="1"/>
  <c r="G12" i="1"/>
  <c r="E12" i="1" s="1"/>
  <c r="G11" i="1"/>
  <c r="G10" i="1"/>
  <c r="E10" i="1" s="1"/>
  <c r="E27" i="1"/>
  <c r="F27" i="1" s="1"/>
  <c r="G21" i="1" l="1"/>
  <c r="G31" i="1" s="1"/>
  <c r="E11" i="1"/>
  <c r="F11" i="1" s="1"/>
  <c r="F17" i="1"/>
  <c r="E16" i="1"/>
  <c r="F16" i="1" s="1"/>
  <c r="E15" i="1"/>
  <c r="F15" i="1" s="1"/>
  <c r="F13" i="1"/>
  <c r="F12" i="1"/>
  <c r="F10" i="1"/>
  <c r="E9" i="1"/>
  <c r="F9" i="1" s="1"/>
  <c r="E31" i="1" l="1"/>
  <c r="F31" i="1" s="1"/>
</calcChain>
</file>

<file path=xl/sharedStrings.xml><?xml version="1.0" encoding="utf-8"?>
<sst xmlns="http://schemas.openxmlformats.org/spreadsheetml/2006/main" count="39" uniqueCount="27">
  <si>
    <t>Contact Name:</t>
  </si>
  <si>
    <t>Reimbursement Sought for Inspection Costs</t>
  </si>
  <si>
    <t>Reimbursement Sought for Processing Costs</t>
  </si>
  <si>
    <t>Number of Containers Processed</t>
  </si>
  <si>
    <r>
      <t>drum</t>
    </r>
    <r>
      <rPr>
        <b/>
        <i/>
        <sz val="20"/>
        <rFont val="Arial"/>
        <family val="2"/>
      </rPr>
      <t>MUSTER</t>
    </r>
    <r>
      <rPr>
        <b/>
        <sz val="20"/>
        <rFont val="Arial"/>
        <family val="2"/>
      </rPr>
      <t xml:space="preserve"> Reimbursement for Expenditure</t>
    </r>
  </si>
  <si>
    <t>Total Amount For Reimbursement</t>
  </si>
  <si>
    <t>Number of Containers</t>
  </si>
  <si>
    <t>Site Name</t>
  </si>
  <si>
    <t>Please forward to info@drummuster.org.au. If you have any questions, call 02 6206 6801</t>
  </si>
  <si>
    <r>
      <t xml:space="preserve">**Please enter your details/data into the grey shaded cells below. Please fill </t>
    </r>
    <r>
      <rPr>
        <b/>
        <i/>
        <u/>
        <sz val="14"/>
        <color rgb="FF6CB33F"/>
        <rFont val="Arial"/>
        <family val="2"/>
      </rPr>
      <t>ALL</t>
    </r>
    <r>
      <rPr>
        <b/>
        <i/>
        <sz val="11"/>
        <color rgb="FF6CB33F"/>
        <rFont val="Arial"/>
        <family val="2"/>
      </rPr>
      <t xml:space="preserve"> grey cells**</t>
    </r>
  </si>
  <si>
    <t>Organisation Name:</t>
  </si>
  <si>
    <t>Collection Dates</t>
  </si>
  <si>
    <r>
      <t xml:space="preserve">Cost          </t>
    </r>
    <r>
      <rPr>
        <b/>
        <sz val="10"/>
        <color rgb="FF6CB33F"/>
        <rFont val="Arial"/>
        <family val="2"/>
      </rPr>
      <t>(Exc. GST)</t>
    </r>
  </si>
  <si>
    <r>
      <t xml:space="preserve">This section is for drums processed (i.e. baled/chipped/taken away) by a </t>
    </r>
    <r>
      <rPr>
        <b/>
        <i/>
        <u/>
        <sz val="10"/>
        <color rgb="FF6CB33F"/>
        <rFont val="Arial"/>
        <family val="2"/>
      </rPr>
      <t>processor</t>
    </r>
    <r>
      <rPr>
        <b/>
        <i/>
        <sz val="10"/>
        <color rgb="FF6CB33F"/>
        <rFont val="Arial"/>
        <family val="2"/>
      </rPr>
      <t xml:space="preserve">. </t>
    </r>
    <r>
      <rPr>
        <b/>
        <i/>
        <sz val="10"/>
        <color rgb="FFFF0000"/>
        <rFont val="Arial"/>
        <family val="2"/>
      </rPr>
      <t>Invoice copy required</t>
    </r>
  </si>
  <si>
    <t>Per Processing Receipt</t>
  </si>
  <si>
    <r>
      <t xml:space="preserve">Cost            </t>
    </r>
    <r>
      <rPr>
        <b/>
        <sz val="10"/>
        <color rgb="FF6CB33F"/>
        <rFont val="Arial"/>
        <family val="2"/>
      </rPr>
      <t>(Exc. GST)</t>
    </r>
  </si>
  <si>
    <r>
      <t xml:space="preserve">GST      </t>
    </r>
    <r>
      <rPr>
        <sz val="10"/>
        <color rgb="FF6CB33F"/>
        <rFont val="Arial"/>
        <family val="2"/>
      </rPr>
      <t>(10%)</t>
    </r>
  </si>
  <si>
    <r>
      <t xml:space="preserve">Cost                                     </t>
    </r>
    <r>
      <rPr>
        <b/>
        <sz val="10"/>
        <color rgb="FF6CB33F"/>
        <rFont val="Arial"/>
        <family val="2"/>
      </rPr>
      <t>(inc. GST)</t>
    </r>
  </si>
  <si>
    <t>COPY REQUIRED</t>
  </si>
  <si>
    <r>
      <t xml:space="preserve">Total Cost                               </t>
    </r>
    <r>
      <rPr>
        <b/>
        <sz val="10"/>
        <color rgb="FF6CB33F"/>
        <rFont val="Arial"/>
        <family val="2"/>
      </rPr>
      <t>(inc. GST)</t>
    </r>
  </si>
  <si>
    <r>
      <t xml:space="preserve">Rate                 </t>
    </r>
    <r>
      <rPr>
        <b/>
        <sz val="10"/>
        <color rgb="FF6CB33F"/>
        <rFont val="Arial"/>
        <family val="2"/>
      </rPr>
      <t>(Exc GST)</t>
    </r>
  </si>
  <si>
    <r>
      <t xml:space="preserve">Total Cost        </t>
    </r>
    <r>
      <rPr>
        <b/>
        <sz val="10"/>
        <color rgb="FF6CB33F"/>
        <rFont val="Arial"/>
        <family val="2"/>
      </rPr>
      <t>(Containers x Rate + GST)</t>
    </r>
  </si>
  <si>
    <r>
      <t xml:space="preserve">If you haven’t entered the corresponding collection data into the database </t>
    </r>
    <r>
      <rPr>
        <b/>
        <u/>
        <sz val="9.5"/>
        <color rgb="FF6CB33F"/>
        <rFont val="Arial"/>
        <family val="2"/>
      </rPr>
      <t>OR</t>
    </r>
    <r>
      <rPr>
        <sz val="9.5"/>
        <color rgb="FF6CB33F"/>
        <rFont val="Arial"/>
        <family val="2"/>
      </rPr>
      <t xml:space="preserve"> sent in to head office, please include with this form.</t>
    </r>
  </si>
  <si>
    <t>Fill in the total number of containers per site and the form will populate. This data can be found on the database.</t>
  </si>
  <si>
    <r>
      <rPr>
        <sz val="10"/>
        <color rgb="FFFF0000"/>
        <rFont val="Arial"/>
        <family val="2"/>
      </rPr>
      <t>Prior</t>
    </r>
    <r>
      <rPr>
        <sz val="10"/>
        <rFont val="Arial"/>
        <family val="2"/>
      </rPr>
      <t xml:space="preserve"> to 1st of July 2020</t>
    </r>
  </si>
  <si>
    <r>
      <rPr>
        <sz val="10"/>
        <color rgb="FFFF0000"/>
        <rFont val="Arial"/>
        <family val="2"/>
      </rPr>
      <t>As of</t>
    </r>
    <r>
      <rPr>
        <sz val="10"/>
        <rFont val="Arial"/>
        <family val="2"/>
      </rPr>
      <t xml:space="preserve"> the 1st of July 2020</t>
    </r>
  </si>
  <si>
    <r>
      <t xml:space="preserve">GST       </t>
    </r>
    <r>
      <rPr>
        <b/>
        <sz val="10"/>
        <color rgb="FF7DC243"/>
        <rFont val="Arial"/>
        <family val="2"/>
      </rPr>
      <t>(10%)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</si>
</sst>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000000000000"/>
  </numFmts>
  <fonts count="23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rgb="FF3333CC"/>
      <name val="Arial"/>
      <family val="2"/>
    </font>
    <font>
      <b/>
      <sz val="10"/>
      <color rgb="FF6CB33F"/>
      <name val="Arial"/>
      <family val="2"/>
    </font>
    <font>
      <sz val="10"/>
      <color rgb="FF6CB33F"/>
      <name val="Arial"/>
      <family val="2"/>
    </font>
    <font>
      <b/>
      <i/>
      <sz val="20"/>
      <name val="Arial"/>
      <family val="2"/>
    </font>
    <font>
      <b/>
      <i/>
      <u/>
      <sz val="10"/>
      <color rgb="FF6CB33F"/>
      <name val="Arial"/>
      <family val="2"/>
    </font>
    <font>
      <b/>
      <i/>
      <sz val="10"/>
      <color rgb="FF6CB33F"/>
      <name val="Arial"/>
      <family val="2"/>
    </font>
    <font>
      <b/>
      <sz val="14"/>
      <name val="Arial"/>
      <family val="2"/>
    </font>
    <font>
      <b/>
      <sz val="11"/>
      <color rgb="FF005D2E"/>
      <name val="Arial"/>
      <family val="2"/>
    </font>
    <font>
      <b/>
      <i/>
      <sz val="11"/>
      <color rgb="FF6CB33F"/>
      <name val="Arial"/>
      <family val="2"/>
    </font>
    <font>
      <b/>
      <i/>
      <u/>
      <sz val="14"/>
      <color rgb="FF6CB33F"/>
      <name val="Arial"/>
      <family val="2"/>
    </font>
    <font>
      <b/>
      <i/>
      <sz val="9.5"/>
      <color rgb="FF6CB33F"/>
      <name val="Arial"/>
      <family val="2"/>
    </font>
    <font>
      <b/>
      <i/>
      <sz val="10"/>
      <color rgb="FFFF0000"/>
      <name val="Arial"/>
      <family val="2"/>
    </font>
    <font>
      <b/>
      <i/>
      <sz val="14"/>
      <color rgb="FFFF0000"/>
      <name val="Arial"/>
      <family val="2"/>
    </font>
    <font>
      <sz val="9.5"/>
      <color rgb="FF6CB33F"/>
      <name val="Arial"/>
      <family val="2"/>
    </font>
    <font>
      <b/>
      <u/>
      <sz val="9.5"/>
      <color rgb="FF6CB33F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b/>
      <sz val="10"/>
      <color rgb="FF7DC2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D2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</xf>
    <xf numFmtId="164" fontId="4" fillId="3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164" fontId="1" fillId="0" borderId="19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5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>
      <alignment horizontal="left" wrapText="1"/>
    </xf>
    <xf numFmtId="49" fontId="1" fillId="5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</xf>
    <xf numFmtId="164" fontId="4" fillId="0" borderId="37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/>
    </xf>
    <xf numFmtId="164" fontId="4" fillId="0" borderId="29" xfId="0" applyNumberFormat="1" applyFont="1" applyBorder="1" applyAlignment="1" applyProtection="1">
      <alignment horizontal="center" vertical="center"/>
    </xf>
    <xf numFmtId="164" fontId="4" fillId="0" borderId="31" xfId="0" applyNumberFormat="1" applyFont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 wrapText="1"/>
    </xf>
    <xf numFmtId="49" fontId="4" fillId="0" borderId="41" xfId="0" applyNumberFormat="1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164" fontId="1" fillId="0" borderId="20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42" xfId="0" applyFont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49" fontId="17" fillId="0" borderId="8" xfId="0" applyNumberFormat="1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164" fontId="11" fillId="0" borderId="30" xfId="0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right" vertical="center"/>
    </xf>
    <xf numFmtId="0" fontId="4" fillId="0" borderId="33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>
      <alignment horizontal="center" wrapText="1"/>
    </xf>
    <xf numFmtId="0" fontId="12" fillId="0" borderId="0" xfId="0" applyFont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3" fontId="1" fillId="3" borderId="16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DC243"/>
      <color rgb="FF6CB33F"/>
      <color rgb="FF005D2E"/>
      <color rgb="FF00A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7"/>
  <sheetViews>
    <sheetView tabSelected="1" zoomScale="85" zoomScaleNormal="85" workbookViewId="0">
      <selection activeCell="L6" sqref="L6"/>
    </sheetView>
  </sheetViews>
  <sheetFormatPr defaultColWidth="8.6640625" defaultRowHeight="13.2" x14ac:dyDescent="0.25"/>
  <cols>
    <col min="1" max="1" width="16.109375" style="1" customWidth="1"/>
    <col min="2" max="2" width="15.44140625" style="1" customWidth="1"/>
    <col min="3" max="3" width="13.33203125" style="1" customWidth="1"/>
    <col min="4" max="4" width="10.6640625" style="1" customWidth="1"/>
    <col min="5" max="5" width="11.6640625" style="1" customWidth="1"/>
    <col min="6" max="6" width="10.5546875" style="1" customWidth="1"/>
    <col min="7" max="7" width="23" style="1" customWidth="1"/>
    <col min="8" max="8" width="8.6640625" style="1" customWidth="1"/>
    <col min="9" max="9" width="18.88671875" style="1" hidden="1" customWidth="1"/>
    <col min="10" max="10" width="12.6640625" style="1" bestFit="1" customWidth="1"/>
    <col min="11" max="11" width="13.88671875" style="1" bestFit="1" customWidth="1"/>
    <col min="12" max="12" width="11.6640625" style="1" bestFit="1" customWidth="1"/>
    <col min="13" max="13" width="23" style="1" bestFit="1" customWidth="1"/>
    <col min="14" max="16384" width="8.6640625" style="1"/>
  </cols>
  <sheetData>
    <row r="1" spans="1:10" ht="54" customHeight="1" x14ac:dyDescent="0.25">
      <c r="A1" s="44" t="s">
        <v>4</v>
      </c>
      <c r="B1" s="44"/>
      <c r="C1" s="44"/>
      <c r="D1" s="44"/>
      <c r="E1" s="44"/>
      <c r="F1" s="44"/>
      <c r="G1" s="44"/>
      <c r="I1" s="2"/>
    </row>
    <row r="2" spans="1:10" ht="19.95" customHeight="1" x14ac:dyDescent="0.25">
      <c r="A2" s="82" t="s">
        <v>8</v>
      </c>
      <c r="B2" s="82"/>
      <c r="C2" s="82"/>
      <c r="D2" s="82"/>
      <c r="E2" s="82"/>
      <c r="F2" s="82"/>
      <c r="G2" s="82"/>
    </row>
    <row r="3" spans="1:10" ht="19.95" customHeight="1" x14ac:dyDescent="0.25">
      <c r="A3" s="59" t="s">
        <v>9</v>
      </c>
      <c r="B3" s="59"/>
      <c r="C3" s="59"/>
      <c r="D3" s="59"/>
      <c r="E3" s="59"/>
      <c r="F3" s="59"/>
      <c r="G3" s="59"/>
    </row>
    <row r="4" spans="1:10" ht="27.6" customHeight="1" x14ac:dyDescent="0.25">
      <c r="A4" s="17" t="s">
        <v>10</v>
      </c>
      <c r="B4" s="58"/>
      <c r="C4" s="58"/>
      <c r="D4" s="18" t="s">
        <v>0</v>
      </c>
      <c r="E4" s="83"/>
      <c r="F4" s="83"/>
      <c r="G4" s="83"/>
    </row>
    <row r="5" spans="1:10" ht="10.199999999999999" customHeight="1" thickBot="1" x14ac:dyDescent="0.3">
      <c r="A5" s="17"/>
      <c r="B5" s="19"/>
      <c r="C5" s="19"/>
      <c r="D5" s="20"/>
      <c r="E5" s="21"/>
      <c r="F5" s="21"/>
      <c r="G5" s="21"/>
    </row>
    <row r="6" spans="1:10" ht="22.2" customHeight="1" x14ac:dyDescent="0.25">
      <c r="A6" s="69" t="s">
        <v>1</v>
      </c>
      <c r="B6" s="70"/>
      <c r="C6" s="70"/>
      <c r="D6" s="70"/>
      <c r="E6" s="70"/>
      <c r="F6" s="70"/>
      <c r="G6" s="71"/>
    </row>
    <row r="7" spans="1:10" ht="25.95" customHeight="1" thickBot="1" x14ac:dyDescent="0.3">
      <c r="A7" s="66" t="s">
        <v>23</v>
      </c>
      <c r="B7" s="67"/>
      <c r="C7" s="67"/>
      <c r="D7" s="67"/>
      <c r="E7" s="67"/>
      <c r="F7" s="67"/>
      <c r="G7" s="68"/>
    </row>
    <row r="8" spans="1:10" s="8" customFormat="1" ht="43.2" customHeight="1" thickBot="1" x14ac:dyDescent="0.3">
      <c r="A8" s="38" t="s">
        <v>7</v>
      </c>
      <c r="B8" s="39" t="s">
        <v>11</v>
      </c>
      <c r="C8" s="40" t="s">
        <v>6</v>
      </c>
      <c r="D8" s="40" t="s">
        <v>20</v>
      </c>
      <c r="E8" s="41" t="s">
        <v>12</v>
      </c>
      <c r="F8" s="40" t="s">
        <v>26</v>
      </c>
      <c r="G8" s="42" t="s">
        <v>21</v>
      </c>
      <c r="H8" s="7"/>
    </row>
    <row r="9" spans="1:10" ht="30" customHeight="1" x14ac:dyDescent="0.25">
      <c r="A9" s="96"/>
      <c r="B9" s="25" t="s">
        <v>24</v>
      </c>
      <c r="C9" s="26"/>
      <c r="D9" s="27">
        <v>0.17</v>
      </c>
      <c r="E9" s="27">
        <f>G9/1.1</f>
        <v>0</v>
      </c>
      <c r="F9" s="27">
        <f>G9-E9</f>
        <v>0</v>
      </c>
      <c r="G9" s="28">
        <f t="shared" ref="G9:G17" si="0">(C9*D9)*1.1</f>
        <v>0</v>
      </c>
      <c r="I9" s="4"/>
      <c r="J9" s="3"/>
    </row>
    <row r="10" spans="1:10" ht="30" customHeight="1" thickBot="1" x14ac:dyDescent="0.3">
      <c r="A10" s="97"/>
      <c r="B10" s="31" t="s">
        <v>25</v>
      </c>
      <c r="C10" s="30"/>
      <c r="D10" s="29">
        <v>0.2</v>
      </c>
      <c r="E10" s="29">
        <f t="shared" ref="E10:E17" si="1">G10/1.1</f>
        <v>0</v>
      </c>
      <c r="F10" s="29">
        <f t="shared" ref="F10:F17" si="2">G10-E10</f>
        <v>0</v>
      </c>
      <c r="G10" s="23">
        <f t="shared" si="0"/>
        <v>0</v>
      </c>
      <c r="I10" s="4"/>
      <c r="J10" s="3"/>
    </row>
    <row r="11" spans="1:10" ht="30" customHeight="1" x14ac:dyDescent="0.25">
      <c r="A11" s="79"/>
      <c r="B11" s="25" t="s">
        <v>24</v>
      </c>
      <c r="C11" s="37"/>
      <c r="D11" s="27">
        <v>0.17</v>
      </c>
      <c r="E11" s="27">
        <f t="shared" si="1"/>
        <v>0</v>
      </c>
      <c r="F11" s="27">
        <f t="shared" si="2"/>
        <v>0</v>
      </c>
      <c r="G11" s="28">
        <f t="shared" si="0"/>
        <v>0</v>
      </c>
      <c r="I11" s="4"/>
      <c r="J11" s="3"/>
    </row>
    <row r="12" spans="1:10" ht="30" customHeight="1" thickBot="1" x14ac:dyDescent="0.3">
      <c r="A12" s="80"/>
      <c r="B12" s="31" t="s">
        <v>25</v>
      </c>
      <c r="C12" s="32"/>
      <c r="D12" s="29">
        <v>0.2</v>
      </c>
      <c r="E12" s="34">
        <f t="shared" si="1"/>
        <v>0</v>
      </c>
      <c r="F12" s="29">
        <f t="shared" si="2"/>
        <v>0</v>
      </c>
      <c r="G12" s="23">
        <f t="shared" si="0"/>
        <v>0</v>
      </c>
      <c r="I12" s="4"/>
      <c r="J12" s="3"/>
    </row>
    <row r="13" spans="1:10" ht="30" customHeight="1" x14ac:dyDescent="0.25">
      <c r="A13" s="79"/>
      <c r="B13" s="25" t="s">
        <v>24</v>
      </c>
      <c r="C13" s="37"/>
      <c r="D13" s="27">
        <v>0.17</v>
      </c>
      <c r="E13" s="33">
        <f t="shared" si="1"/>
        <v>0</v>
      </c>
      <c r="F13" s="27">
        <f t="shared" si="2"/>
        <v>0</v>
      </c>
      <c r="G13" s="28">
        <f t="shared" si="0"/>
        <v>0</v>
      </c>
      <c r="I13" s="4"/>
      <c r="J13" s="3"/>
    </row>
    <row r="14" spans="1:10" ht="30" customHeight="1" thickBot="1" x14ac:dyDescent="0.3">
      <c r="A14" s="80"/>
      <c r="B14" s="31" t="s">
        <v>25</v>
      </c>
      <c r="C14" s="32"/>
      <c r="D14" s="29">
        <v>0.2</v>
      </c>
      <c r="E14" s="29">
        <f t="shared" si="1"/>
        <v>0</v>
      </c>
      <c r="F14" s="29">
        <f t="shared" si="2"/>
        <v>0</v>
      </c>
      <c r="G14" s="23">
        <f t="shared" si="0"/>
        <v>0</v>
      </c>
      <c r="I14" s="4"/>
      <c r="J14" s="3"/>
    </row>
    <row r="15" spans="1:10" ht="30" customHeight="1" x14ac:dyDescent="0.25">
      <c r="A15" s="79"/>
      <c r="B15" s="25" t="s">
        <v>24</v>
      </c>
      <c r="C15" s="37"/>
      <c r="D15" s="27">
        <v>0.17</v>
      </c>
      <c r="E15" s="27">
        <f t="shared" si="1"/>
        <v>0</v>
      </c>
      <c r="F15" s="27">
        <f t="shared" si="2"/>
        <v>0</v>
      </c>
      <c r="G15" s="28">
        <f t="shared" si="0"/>
        <v>0</v>
      </c>
      <c r="I15" s="4"/>
      <c r="J15" s="3"/>
    </row>
    <row r="16" spans="1:10" ht="30" customHeight="1" thickBot="1" x14ac:dyDescent="0.3">
      <c r="A16" s="80"/>
      <c r="B16" s="31" t="s">
        <v>25</v>
      </c>
      <c r="C16" s="32"/>
      <c r="D16" s="29">
        <v>0.2</v>
      </c>
      <c r="E16" s="29">
        <f t="shared" si="1"/>
        <v>0</v>
      </c>
      <c r="F16" s="29">
        <f t="shared" si="2"/>
        <v>0</v>
      </c>
      <c r="G16" s="11">
        <f t="shared" si="0"/>
        <v>0</v>
      </c>
      <c r="I16" s="4"/>
      <c r="J16" s="3"/>
    </row>
    <row r="17" spans="1:10" ht="30" customHeight="1" x14ac:dyDescent="0.25">
      <c r="A17" s="79"/>
      <c r="B17" s="25" t="s">
        <v>24</v>
      </c>
      <c r="C17" s="37"/>
      <c r="D17" s="27">
        <v>0.17</v>
      </c>
      <c r="E17" s="27">
        <f t="shared" si="1"/>
        <v>0</v>
      </c>
      <c r="F17" s="27">
        <f t="shared" si="2"/>
        <v>0</v>
      </c>
      <c r="G17" s="35">
        <f t="shared" si="0"/>
        <v>0</v>
      </c>
      <c r="I17" s="4"/>
      <c r="J17" s="3"/>
    </row>
    <row r="18" spans="1:10" ht="30" customHeight="1" thickBot="1" x14ac:dyDescent="0.3">
      <c r="A18" s="80"/>
      <c r="B18" s="31" t="s">
        <v>25</v>
      </c>
      <c r="C18" s="22"/>
      <c r="D18" s="29">
        <v>0.2</v>
      </c>
      <c r="E18" s="29">
        <f t="shared" ref="E18:E19" si="3">G18/1.1</f>
        <v>0</v>
      </c>
      <c r="F18" s="29">
        <f t="shared" ref="F18:F19" si="4">G18-E18</f>
        <v>0</v>
      </c>
      <c r="G18" s="23">
        <f t="shared" ref="G18:G19" si="5">(C18*D18)*1.1</f>
        <v>0</v>
      </c>
      <c r="I18" s="6"/>
      <c r="J18" s="3"/>
    </row>
    <row r="19" spans="1:10" ht="30" customHeight="1" x14ac:dyDescent="0.25">
      <c r="A19" s="79"/>
      <c r="B19" s="25" t="s">
        <v>24</v>
      </c>
      <c r="C19" s="24"/>
      <c r="D19" s="27">
        <v>0.17</v>
      </c>
      <c r="E19" s="27">
        <f t="shared" si="3"/>
        <v>0</v>
      </c>
      <c r="F19" s="27">
        <f t="shared" si="4"/>
        <v>0</v>
      </c>
      <c r="G19" s="28">
        <f t="shared" si="5"/>
        <v>0</v>
      </c>
      <c r="I19" s="6"/>
      <c r="J19" s="3"/>
    </row>
    <row r="20" spans="1:10" ht="30" customHeight="1" thickBot="1" x14ac:dyDescent="0.3">
      <c r="A20" s="80"/>
      <c r="B20" s="31" t="s">
        <v>25</v>
      </c>
      <c r="C20" s="30"/>
      <c r="D20" s="34">
        <v>0.2</v>
      </c>
      <c r="E20" s="34">
        <f t="shared" ref="E20" si="6">G20/1.1</f>
        <v>0</v>
      </c>
      <c r="F20" s="34">
        <f t="shared" ref="F20" si="7">G20-E20</f>
        <v>0</v>
      </c>
      <c r="G20" s="11">
        <f t="shared" ref="G20" si="8">(C20*D20)*1.1</f>
        <v>0</v>
      </c>
      <c r="I20" s="6"/>
      <c r="J20" s="3"/>
    </row>
    <row r="21" spans="1:10" ht="30" customHeight="1" thickBot="1" x14ac:dyDescent="0.3">
      <c r="A21" s="77">
        <f>SUM(C9:C20)</f>
        <v>0</v>
      </c>
      <c r="B21" s="78"/>
      <c r="C21" s="78"/>
      <c r="D21" s="62"/>
      <c r="E21" s="62"/>
      <c r="F21" s="63"/>
      <c r="G21" s="36">
        <f>SUM(G9:G20)</f>
        <v>0</v>
      </c>
      <c r="I21" s="6"/>
      <c r="J21" s="3"/>
    </row>
    <row r="22" spans="1:10" ht="19.95" customHeight="1" thickBot="1" x14ac:dyDescent="0.3">
      <c r="A22" s="84"/>
      <c r="B22" s="84"/>
      <c r="C22" s="84"/>
      <c r="D22" s="84"/>
      <c r="E22" s="84"/>
      <c r="F22" s="84"/>
      <c r="G22" s="84"/>
    </row>
    <row r="23" spans="1:10" ht="22.2" customHeight="1" x14ac:dyDescent="0.25">
      <c r="A23" s="69" t="s">
        <v>2</v>
      </c>
      <c r="B23" s="70"/>
      <c r="C23" s="70"/>
      <c r="D23" s="70"/>
      <c r="E23" s="70"/>
      <c r="F23" s="70"/>
      <c r="G23" s="71"/>
      <c r="H23" s="3"/>
    </row>
    <row r="24" spans="1:10" ht="19.95" customHeight="1" x14ac:dyDescent="0.25">
      <c r="A24" s="89" t="s">
        <v>13</v>
      </c>
      <c r="B24" s="90"/>
      <c r="C24" s="90"/>
      <c r="D24" s="90"/>
      <c r="E24" s="90"/>
      <c r="F24" s="90"/>
      <c r="G24" s="91"/>
      <c r="H24" s="3"/>
    </row>
    <row r="25" spans="1:10" ht="10.199999999999999" customHeight="1" x14ac:dyDescent="0.25">
      <c r="A25" s="86"/>
      <c r="B25" s="87"/>
      <c r="C25" s="87"/>
      <c r="D25" s="87"/>
      <c r="E25" s="87"/>
      <c r="F25" s="87"/>
      <c r="G25" s="88"/>
      <c r="H25" s="3"/>
    </row>
    <row r="26" spans="1:10" ht="30" customHeight="1" x14ac:dyDescent="0.25">
      <c r="A26" s="64" t="s">
        <v>3</v>
      </c>
      <c r="B26" s="65"/>
      <c r="C26" s="60" t="s">
        <v>14</v>
      </c>
      <c r="D26" s="61"/>
      <c r="E26" s="14" t="s">
        <v>15</v>
      </c>
      <c r="F26" s="15" t="s">
        <v>16</v>
      </c>
      <c r="G26" s="16" t="s">
        <v>17</v>
      </c>
    </row>
    <row r="27" spans="1:10" ht="30" customHeight="1" thickBot="1" x14ac:dyDescent="0.3">
      <c r="A27" s="92"/>
      <c r="B27" s="93"/>
      <c r="C27" s="72" t="s">
        <v>18</v>
      </c>
      <c r="D27" s="72"/>
      <c r="E27" s="13">
        <f>(G27/1.1)</f>
        <v>0</v>
      </c>
      <c r="F27" s="43">
        <f>(G27-E27)</f>
        <v>0</v>
      </c>
      <c r="G27" s="10"/>
      <c r="H27" s="3"/>
      <c r="I27" s="3"/>
      <c r="J27" s="3"/>
    </row>
    <row r="28" spans="1:10" ht="19.95" customHeight="1" thickBot="1" x14ac:dyDescent="0.3">
      <c r="A28" s="84"/>
      <c r="B28" s="84"/>
      <c r="C28" s="85"/>
      <c r="D28" s="85"/>
      <c r="E28" s="84"/>
      <c r="F28" s="84"/>
      <c r="G28" s="84"/>
      <c r="H28" s="5"/>
      <c r="I28" s="3"/>
      <c r="J28" s="3"/>
    </row>
    <row r="29" spans="1:10" ht="19.95" customHeight="1" x14ac:dyDescent="0.25">
      <c r="A29" s="49" t="s">
        <v>5</v>
      </c>
      <c r="B29" s="50"/>
      <c r="C29" s="50"/>
      <c r="D29" s="51"/>
      <c r="E29" s="45" t="s">
        <v>15</v>
      </c>
      <c r="F29" s="47" t="s">
        <v>16</v>
      </c>
      <c r="G29" s="73" t="s">
        <v>19</v>
      </c>
      <c r="H29" s="3"/>
      <c r="I29" s="3"/>
      <c r="J29" s="3"/>
    </row>
    <row r="30" spans="1:10" ht="19.95" customHeight="1" x14ac:dyDescent="0.25">
      <c r="A30" s="52"/>
      <c r="B30" s="53"/>
      <c r="C30" s="53"/>
      <c r="D30" s="54"/>
      <c r="E30" s="46"/>
      <c r="F30" s="48"/>
      <c r="G30" s="74"/>
      <c r="H30" s="3"/>
      <c r="I30" s="3"/>
      <c r="J30" s="3"/>
    </row>
    <row r="31" spans="1:10" ht="19.95" customHeight="1" x14ac:dyDescent="0.25">
      <c r="A31" s="52"/>
      <c r="B31" s="53"/>
      <c r="C31" s="53"/>
      <c r="D31" s="54"/>
      <c r="E31" s="94">
        <f>G31/1.1</f>
        <v>0</v>
      </c>
      <c r="F31" s="94">
        <f>G31-E31</f>
        <v>0</v>
      </c>
      <c r="G31" s="75">
        <f>SUM(G27+G21)</f>
        <v>0</v>
      </c>
      <c r="H31" s="3"/>
      <c r="I31" s="3"/>
      <c r="J31" s="3"/>
    </row>
    <row r="32" spans="1:10" ht="19.95" customHeight="1" thickBot="1" x14ac:dyDescent="0.3">
      <c r="A32" s="55"/>
      <c r="B32" s="56"/>
      <c r="C32" s="56"/>
      <c r="D32" s="57"/>
      <c r="E32" s="95"/>
      <c r="F32" s="95"/>
      <c r="G32" s="76"/>
      <c r="H32" s="3"/>
      <c r="I32" s="3"/>
      <c r="J32" s="3"/>
    </row>
    <row r="33" spans="1:10" ht="27.6" customHeight="1" x14ac:dyDescent="0.25">
      <c r="A33" s="81" t="s">
        <v>22</v>
      </c>
      <c r="B33" s="81"/>
      <c r="C33" s="81"/>
      <c r="D33" s="81"/>
      <c r="E33" s="81"/>
      <c r="F33" s="81"/>
      <c r="G33" s="81"/>
      <c r="H33" s="3"/>
      <c r="I33" s="3"/>
      <c r="J33" s="3"/>
    </row>
    <row r="34" spans="1:10" ht="19.95" customHeight="1" x14ac:dyDescent="0.25">
      <c r="A34" s="12"/>
      <c r="B34" s="12"/>
      <c r="C34" s="12"/>
      <c r="D34" s="12"/>
      <c r="E34" s="12"/>
      <c r="F34" s="12"/>
      <c r="G34" s="9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sheetProtection algorithmName="SHA-512" hashValue="IvOj6gMBmN7S6XhBLEnEEU78yeQEZDUu7+0Ye9OsFQCEY6IU2Fa6RJfRJdOEpjqc/BjHofzW0kK/3jn8NewD6Q==" saltValue="qcCkrr2VYB1IPiWMs0pV1A==" spinCount="100000" sheet="1" selectLockedCells="1"/>
  <mergeCells count="32">
    <mergeCell ref="A15:A16"/>
    <mergeCell ref="A17:A18"/>
    <mergeCell ref="A19:A20"/>
    <mergeCell ref="A33:G33"/>
    <mergeCell ref="A2:G2"/>
    <mergeCell ref="E4:G4"/>
    <mergeCell ref="A22:G22"/>
    <mergeCell ref="A28:G28"/>
    <mergeCell ref="A25:G25"/>
    <mergeCell ref="A24:G24"/>
    <mergeCell ref="A27:B27"/>
    <mergeCell ref="E31:E32"/>
    <mergeCell ref="F31:F32"/>
    <mergeCell ref="A9:A10"/>
    <mergeCell ref="A11:A12"/>
    <mergeCell ref="A13:A14"/>
    <mergeCell ref="A1:G1"/>
    <mergeCell ref="E29:E30"/>
    <mergeCell ref="F29:F30"/>
    <mergeCell ref="A29:D32"/>
    <mergeCell ref="B4:C4"/>
    <mergeCell ref="A3:G3"/>
    <mergeCell ref="C26:D26"/>
    <mergeCell ref="D21:F21"/>
    <mergeCell ref="A26:B26"/>
    <mergeCell ref="A7:G7"/>
    <mergeCell ref="A23:G23"/>
    <mergeCell ref="A6:G6"/>
    <mergeCell ref="C27:D27"/>
    <mergeCell ref="G29:G30"/>
    <mergeCell ref="G31:G32"/>
    <mergeCell ref="A21:C21"/>
  </mergeCells>
  <phoneticPr fontId="3" type="noConversion"/>
  <printOptions horizontalCentered="1"/>
  <pageMargins left="0.35433070866141736" right="0.35433070866141736" top="0.62992125984251968" bottom="0.6692913385826772" header="0.31496062992125984" footer="0.51181102362204722"/>
  <pageSetup paperSize="9" scale="89" fitToWidth="0" orientation="portrait" r:id="rId1"/>
  <headerFooter alignWithMargins="0">
    <oddHeader>&amp;R&amp;"Arial,Bold Italic"drum&amp;"Arial,Italic"MUSTER &amp;"Arial,Regular"Form 06b/01</oddHeader>
    <oddFooter>&amp;R&amp;"Arial,Italic"&amp;8Page &amp;P of &amp;P</oddFooter>
  </headerFooter>
  <webPublishItems count="1">
    <webPublishItem id="15559" divId="Reimbursement Claim Draft_15559" sourceType="range" sourceRef="A1:G34" destinationFile="C:\Documents and Settings\Bill Davis\Desktop\Reimbursement Claim Draf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>Davis Farm Consultancy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Davis;Courtney.Buchardt@AGSAFE.COM.AU</dc:creator>
  <cp:lastModifiedBy>Kathleen Taylor</cp:lastModifiedBy>
  <cp:lastPrinted>2019-07-01T01:31:16Z</cp:lastPrinted>
  <dcterms:created xsi:type="dcterms:W3CDTF">2005-09-22T00:10:56Z</dcterms:created>
  <dcterms:modified xsi:type="dcterms:W3CDTF">2020-07-14T01:44:54Z</dcterms:modified>
</cp:coreProperties>
</file>