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dministration\Reimbursements\"/>
    </mc:Choice>
  </mc:AlternateContent>
  <xr:revisionPtr revIDLastSave="0" documentId="8_{58C55463-6701-45A4-A043-E58EBCCD0853}" xr6:coauthVersionLast="45" xr6:coauthVersionMax="45" xr10:uidLastSave="{00000000-0000-0000-0000-000000000000}"/>
  <workbookProtection workbookAlgorithmName="SHA-512" workbookHashValue="yZ7lhQGvFFUd9GCffXK1gHB24T98nms8RAh8bibj3d0ow3YtV5JpyO++0QIC2ujEPgYidrHC7jte/B2HG1E/fQ==" workbookSaltValue="sgTBqVYWIAC6lX2HJXG8Pw==" workbookSpinCount="100000" lockStructure="1"/>
  <bookViews>
    <workbookView xWindow="-108" yWindow="-108" windowWidth="23256" windowHeight="12576" xr2:uid="{00000000-000D-0000-FFFF-FFFF00000000}"/>
  </bookViews>
  <sheets>
    <sheet name="Reimburs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1" i="1"/>
  <c r="D13" i="1"/>
  <c r="E13" i="1" s="1"/>
  <c r="F17" i="1" l="1"/>
  <c r="D11" i="1"/>
  <c r="E11" i="1" l="1"/>
  <c r="D17" i="1" l="1"/>
  <c r="E17" i="1" s="1"/>
</calcChain>
</file>

<file path=xl/sharedStrings.xml><?xml version="1.0" encoding="utf-8"?>
<sst xmlns="http://schemas.openxmlformats.org/spreadsheetml/2006/main" count="25" uniqueCount="19">
  <si>
    <t>Collection Date(s):</t>
  </si>
  <si>
    <t>Reimbursement Sought for Inspection Costs</t>
  </si>
  <si>
    <t>Total Amount For Reimbursement</t>
  </si>
  <si>
    <t>**PLEASE ONLY CLAIM GST IF YOU ARE REGISTERED WITH THE ATO**</t>
  </si>
  <si>
    <t>Community Group:</t>
  </si>
  <si>
    <t>Site Location:</t>
  </si>
  <si>
    <t>Please forward to info@drummuster.org.au. If you have any questions, call 02 6206 6801</t>
  </si>
  <si>
    <r>
      <t xml:space="preserve">**Please enter your details/data into the grey shaded cells below. Please fill </t>
    </r>
    <r>
      <rPr>
        <b/>
        <i/>
        <u/>
        <sz val="14"/>
        <color rgb="FF6CB33F"/>
        <rFont val="Arial"/>
        <family val="2"/>
      </rPr>
      <t>ALL</t>
    </r>
    <r>
      <rPr>
        <b/>
        <i/>
        <sz val="11"/>
        <color rgb="FF6CB33F"/>
        <rFont val="Arial"/>
        <family val="2"/>
      </rPr>
      <t xml:space="preserve"> grey cells**</t>
    </r>
  </si>
  <si>
    <r>
      <t xml:space="preserve">Rate per container                 </t>
    </r>
    <r>
      <rPr>
        <b/>
        <sz val="10"/>
        <color rgb="FF6CB33F"/>
        <rFont val="Arial"/>
        <family val="2"/>
      </rPr>
      <t>(Exc GST)</t>
    </r>
  </si>
  <si>
    <r>
      <t xml:space="preserve">Total Cost                      </t>
    </r>
    <r>
      <rPr>
        <b/>
        <sz val="10"/>
        <color rgb="FF6CB33F"/>
        <rFont val="Arial"/>
        <family val="2"/>
      </rPr>
      <t>(Containers x Rate + GST)</t>
    </r>
  </si>
  <si>
    <t>Name:</t>
  </si>
  <si>
    <r>
      <t>Community Group drum</t>
    </r>
    <r>
      <rPr>
        <b/>
        <i/>
        <sz val="16"/>
        <rFont val="Arial"/>
        <family val="2"/>
      </rPr>
      <t>MUSTER</t>
    </r>
    <r>
      <rPr>
        <b/>
        <sz val="16"/>
        <rFont val="Arial"/>
        <family val="2"/>
      </rPr>
      <t xml:space="preserve"> Reimbursement for Expenditure</t>
    </r>
  </si>
  <si>
    <t xml:space="preserve">Fill in the number of containers and the form will populate. </t>
  </si>
  <si>
    <r>
      <t xml:space="preserve">GST </t>
    </r>
    <r>
      <rPr>
        <b/>
        <sz val="10"/>
        <color rgb="FF6CB33F"/>
        <rFont val="Arial"/>
        <family val="2"/>
      </rPr>
      <t>(10%)</t>
    </r>
  </si>
  <si>
    <r>
      <t xml:space="preserve">Total Cost                         </t>
    </r>
    <r>
      <rPr>
        <b/>
        <sz val="10"/>
        <color rgb="FF6CB33F"/>
        <rFont val="Arial"/>
        <family val="2"/>
      </rPr>
      <t>(Inc. GST)</t>
    </r>
  </si>
  <si>
    <t>*Please provide Collection Feedback Forms with claim*</t>
  </si>
  <si>
    <r>
      <t xml:space="preserve">Total Number of Containers          </t>
    </r>
    <r>
      <rPr>
        <b/>
        <sz val="10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Prior to 1st July 2020</t>
    </r>
  </si>
  <si>
    <r>
      <t xml:space="preserve">Total Number of Containers              </t>
    </r>
    <r>
      <rPr>
        <b/>
        <sz val="11"/>
        <color rgb="FFFF0000"/>
        <rFont val="Arial"/>
        <family val="2"/>
      </rPr>
      <t>As of 1st July 2020</t>
    </r>
  </si>
  <si>
    <r>
      <t xml:space="preserve">Cost             </t>
    </r>
    <r>
      <rPr>
        <b/>
        <sz val="10"/>
        <color rgb="FF6CB33F"/>
        <rFont val="Arial"/>
        <family val="2"/>
      </rPr>
      <t>(Exc. GST)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</si>
</sst>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000000000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6CB33F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5D2E"/>
      <name val="Arial"/>
      <family val="2"/>
    </font>
    <font>
      <b/>
      <sz val="11"/>
      <color rgb="FF005D2E"/>
      <name val="Arial"/>
      <family val="2"/>
    </font>
    <font>
      <b/>
      <i/>
      <sz val="11"/>
      <color rgb="FF6CB33F"/>
      <name val="Arial"/>
      <family val="2"/>
    </font>
    <font>
      <b/>
      <i/>
      <u/>
      <sz val="14"/>
      <color rgb="FF6CB33F"/>
      <name val="Arial"/>
      <family val="2"/>
    </font>
    <font>
      <b/>
      <sz val="16"/>
      <color theme="0"/>
      <name val="Arial"/>
      <family val="2"/>
    </font>
    <font>
      <b/>
      <i/>
      <sz val="9.5"/>
      <color rgb="FF6CB33F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8"/>
      <color rgb="FF6CB33F"/>
      <name val="Arial"/>
      <family val="2"/>
    </font>
    <font>
      <b/>
      <sz val="10"/>
      <color rgb="FFFF0000"/>
      <name val="Arial"/>
      <family val="2"/>
    </font>
    <font>
      <sz val="11"/>
      <color rgb="FF6CB33F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D2E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3" fillId="0" borderId="8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165" fontId="1" fillId="0" borderId="0" xfId="0" applyNumberFormat="1" applyFont="1" applyProtection="1"/>
    <xf numFmtId="0" fontId="3" fillId="0" borderId="8" xfId="0" applyFont="1" applyBorder="1" applyAlignment="1" applyProtection="1">
      <alignment horizontal="center" vertical="center" wrapText="1"/>
    </xf>
    <xf numFmtId="164" fontId="19" fillId="0" borderId="13" xfId="0" applyNumberFormat="1" applyFont="1" applyBorder="1" applyAlignment="1" applyProtection="1">
      <alignment horizontal="center" vertical="center"/>
    </xf>
    <xf numFmtId="164" fontId="19" fillId="0" borderId="13" xfId="0" applyNumberFormat="1" applyFont="1" applyBorder="1" applyAlignment="1" applyProtection="1">
      <alignment horizontal="center" vertical="center" wrapText="1"/>
    </xf>
    <xf numFmtId="164" fontId="20" fillId="0" borderId="13" xfId="0" applyNumberFormat="1" applyFont="1" applyBorder="1" applyAlignment="1" applyProtection="1">
      <alignment horizontal="center" vertical="center" wrapText="1"/>
    </xf>
    <xf numFmtId="164" fontId="20" fillId="0" borderId="14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</xf>
    <xf numFmtId="164" fontId="5" fillId="0" borderId="14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CB33F"/>
      <color rgb="FF005D2E"/>
      <color rgb="FF7DC243"/>
      <color rgb="FF00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3"/>
  <sheetViews>
    <sheetView tabSelected="1" zoomScale="80" zoomScaleNormal="80" workbookViewId="0">
      <selection activeCell="B5" sqref="B5:F5"/>
    </sheetView>
  </sheetViews>
  <sheetFormatPr defaultColWidth="8.6640625" defaultRowHeight="13.2" x14ac:dyDescent="0.25"/>
  <cols>
    <col min="1" max="1" width="19.33203125" style="1" customWidth="1"/>
    <col min="2" max="2" width="11" style="1" customWidth="1"/>
    <col min="3" max="3" width="17.33203125" style="1" customWidth="1"/>
    <col min="4" max="4" width="15.44140625" style="1" customWidth="1"/>
    <col min="5" max="5" width="14.44140625" style="1" customWidth="1"/>
    <col min="6" max="6" width="23.5546875" style="1" customWidth="1"/>
    <col min="7" max="7" width="8.6640625" style="1"/>
    <col min="8" max="8" width="18.88671875" style="1" hidden="1" customWidth="1"/>
    <col min="9" max="9" width="12.6640625" style="1" bestFit="1" customWidth="1"/>
    <col min="10" max="10" width="13.88671875" style="1" bestFit="1" customWidth="1"/>
    <col min="11" max="11" width="11.6640625" style="1" bestFit="1" customWidth="1"/>
    <col min="12" max="12" width="23" style="1" bestFit="1" customWidth="1"/>
    <col min="13" max="16384" width="8.6640625" style="1"/>
  </cols>
  <sheetData>
    <row r="1" spans="1:12" s="6" customFormat="1" ht="54" customHeight="1" x14ac:dyDescent="0.25">
      <c r="A1" s="22" t="s">
        <v>11</v>
      </c>
      <c r="B1" s="22"/>
      <c r="C1" s="22"/>
      <c r="D1" s="22"/>
      <c r="E1" s="22"/>
      <c r="F1" s="22"/>
      <c r="H1" s="11"/>
    </row>
    <row r="2" spans="1:12" s="6" customFormat="1" ht="19.95" customHeight="1" x14ac:dyDescent="0.25">
      <c r="A2" s="21" t="s">
        <v>6</v>
      </c>
      <c r="B2" s="21"/>
      <c r="C2" s="21"/>
      <c r="D2" s="21"/>
      <c r="E2" s="21"/>
      <c r="F2" s="21"/>
    </row>
    <row r="3" spans="1:12" s="6" customFormat="1" ht="19.95" customHeight="1" x14ac:dyDescent="0.25">
      <c r="A3" s="23" t="s">
        <v>7</v>
      </c>
      <c r="B3" s="23"/>
      <c r="C3" s="23"/>
      <c r="D3" s="23"/>
      <c r="E3" s="23"/>
      <c r="F3" s="23"/>
    </row>
    <row r="4" spans="1:12" ht="19.95" customHeight="1" x14ac:dyDescent="0.25">
      <c r="A4" s="2" t="s">
        <v>4</v>
      </c>
      <c r="B4" s="25"/>
      <c r="C4" s="25"/>
      <c r="D4" s="3" t="s">
        <v>10</v>
      </c>
      <c r="E4" s="25"/>
      <c r="F4" s="25"/>
    </row>
    <row r="5" spans="1:12" ht="19.95" customHeight="1" x14ac:dyDescent="0.25">
      <c r="A5" s="2" t="s">
        <v>0</v>
      </c>
      <c r="B5" s="26"/>
      <c r="C5" s="26"/>
      <c r="D5" s="26"/>
      <c r="E5" s="26"/>
      <c r="F5" s="27"/>
    </row>
    <row r="6" spans="1:12" ht="19.95" customHeight="1" x14ac:dyDescent="0.25">
      <c r="A6" s="2" t="s">
        <v>5</v>
      </c>
      <c r="B6" s="26"/>
      <c r="C6" s="26"/>
      <c r="D6" s="26"/>
      <c r="E6" s="26"/>
      <c r="F6" s="27"/>
    </row>
    <row r="7" spans="1:12" ht="19.95" customHeight="1" thickBot="1" x14ac:dyDescent="0.3">
      <c r="A7" s="29"/>
      <c r="B7" s="29"/>
      <c r="C7" s="29"/>
      <c r="D7" s="29"/>
      <c r="E7" s="29"/>
      <c r="F7" s="29"/>
      <c r="G7" s="6"/>
      <c r="H7" s="6"/>
      <c r="I7" s="6"/>
      <c r="J7" s="6"/>
      <c r="K7" s="6"/>
      <c r="L7" s="6"/>
    </row>
    <row r="8" spans="1:12" ht="19.95" customHeight="1" x14ac:dyDescent="0.25">
      <c r="A8" s="30" t="s">
        <v>1</v>
      </c>
      <c r="B8" s="31"/>
      <c r="C8" s="31"/>
      <c r="D8" s="31"/>
      <c r="E8" s="31"/>
      <c r="F8" s="32"/>
      <c r="G8" s="6"/>
      <c r="H8" s="6"/>
      <c r="I8" s="6"/>
      <c r="J8" s="6"/>
      <c r="K8" s="6"/>
      <c r="L8" s="6"/>
    </row>
    <row r="9" spans="1:12" ht="19.95" customHeight="1" x14ac:dyDescent="0.25">
      <c r="A9" s="33" t="s">
        <v>12</v>
      </c>
      <c r="B9" s="34"/>
      <c r="C9" s="34"/>
      <c r="D9" s="34"/>
      <c r="E9" s="34"/>
      <c r="F9" s="35"/>
      <c r="G9" s="6"/>
      <c r="H9" s="6"/>
      <c r="I9" s="6"/>
      <c r="J9" s="6"/>
      <c r="K9" s="6"/>
      <c r="L9" s="6"/>
    </row>
    <row r="10" spans="1:12" ht="40.5" customHeight="1" x14ac:dyDescent="0.25">
      <c r="A10" s="17" t="s">
        <v>16</v>
      </c>
      <c r="B10" s="18"/>
      <c r="C10" s="8" t="s">
        <v>8</v>
      </c>
      <c r="D10" s="9" t="s">
        <v>18</v>
      </c>
      <c r="E10" s="8" t="s">
        <v>13</v>
      </c>
      <c r="F10" s="10" t="s">
        <v>9</v>
      </c>
      <c r="G10" s="5"/>
      <c r="H10" s="6"/>
      <c r="I10" s="6"/>
      <c r="J10" s="6"/>
      <c r="K10" s="6"/>
      <c r="L10" s="6"/>
    </row>
    <row r="11" spans="1:12" ht="30" customHeight="1" thickBot="1" x14ac:dyDescent="0.3">
      <c r="A11" s="19"/>
      <c r="B11" s="20"/>
      <c r="C11" s="13">
        <v>0.25</v>
      </c>
      <c r="D11" s="14">
        <f>(F11/1.1)</f>
        <v>0</v>
      </c>
      <c r="E11" s="15">
        <f>(F11-D11)</f>
        <v>0</v>
      </c>
      <c r="F11" s="16">
        <f>(A11*C11)*1.1</f>
        <v>0</v>
      </c>
      <c r="G11" s="6"/>
      <c r="H11" s="7"/>
      <c r="I11" s="5"/>
      <c r="J11" s="6"/>
      <c r="K11" s="6"/>
      <c r="L11" s="6"/>
    </row>
    <row r="12" spans="1:12" ht="39.6" x14ac:dyDescent="0.25">
      <c r="A12" s="17" t="s">
        <v>17</v>
      </c>
      <c r="B12" s="18"/>
      <c r="C12" s="12" t="s">
        <v>8</v>
      </c>
      <c r="D12" s="9" t="s">
        <v>18</v>
      </c>
      <c r="E12" s="12" t="s">
        <v>13</v>
      </c>
      <c r="F12" s="10" t="s">
        <v>9</v>
      </c>
      <c r="G12" s="4"/>
      <c r="H12" s="5"/>
      <c r="I12" s="5"/>
      <c r="J12" s="6"/>
      <c r="K12" s="6"/>
      <c r="L12" s="6"/>
    </row>
    <row r="13" spans="1:12" ht="33.6" customHeight="1" thickBot="1" x14ac:dyDescent="0.3">
      <c r="A13" s="19"/>
      <c r="B13" s="20"/>
      <c r="C13" s="13">
        <v>0.28000000000000003</v>
      </c>
      <c r="D13" s="14">
        <f>(F13/1.1)</f>
        <v>0</v>
      </c>
      <c r="E13" s="15">
        <f>(F13-D13)</f>
        <v>0</v>
      </c>
      <c r="F13" s="16">
        <f>(A13*C13)*1.1</f>
        <v>0</v>
      </c>
      <c r="G13" s="5"/>
      <c r="H13" s="5"/>
      <c r="I13" s="5"/>
      <c r="J13" s="6"/>
      <c r="K13" s="6"/>
      <c r="L13" s="6"/>
    </row>
    <row r="14" spans="1:12" ht="19.95" customHeight="1" thickBot="1" x14ac:dyDescent="0.3">
      <c r="A14" s="28"/>
      <c r="B14" s="28"/>
      <c r="C14" s="28"/>
      <c r="D14" s="28"/>
      <c r="E14" s="28"/>
      <c r="F14" s="28"/>
      <c r="G14" s="5"/>
      <c r="H14" s="5"/>
      <c r="I14" s="5"/>
      <c r="J14" s="6"/>
      <c r="K14" s="6"/>
      <c r="L14" s="6"/>
    </row>
    <row r="15" spans="1:12" ht="19.95" customHeight="1" x14ac:dyDescent="0.25">
      <c r="A15" s="47" t="s">
        <v>2</v>
      </c>
      <c r="B15" s="48"/>
      <c r="C15" s="48"/>
      <c r="D15" s="38" t="s">
        <v>18</v>
      </c>
      <c r="E15" s="40" t="s">
        <v>13</v>
      </c>
      <c r="F15" s="45" t="s">
        <v>14</v>
      </c>
      <c r="G15" s="5"/>
      <c r="H15" s="5"/>
      <c r="I15" s="5"/>
      <c r="J15" s="6"/>
      <c r="K15" s="6"/>
      <c r="L15" s="6"/>
    </row>
    <row r="16" spans="1:12" ht="19.95" customHeight="1" x14ac:dyDescent="0.25">
      <c r="A16" s="49"/>
      <c r="B16" s="50"/>
      <c r="C16" s="50"/>
      <c r="D16" s="39"/>
      <c r="E16" s="18"/>
      <c r="F16" s="46"/>
      <c r="G16" s="5"/>
      <c r="H16" s="5"/>
      <c r="I16" s="5"/>
      <c r="J16" s="6"/>
      <c r="K16" s="6"/>
      <c r="L16" s="6"/>
    </row>
    <row r="17" spans="1:12" ht="13.2" customHeight="1" x14ac:dyDescent="0.25">
      <c r="A17" s="49"/>
      <c r="B17" s="50"/>
      <c r="C17" s="50"/>
      <c r="D17" s="41">
        <f>F17/1.1</f>
        <v>0</v>
      </c>
      <c r="E17" s="41">
        <f>F17-D17</f>
        <v>0</v>
      </c>
      <c r="F17" s="43">
        <f>F11+F13</f>
        <v>0</v>
      </c>
      <c r="G17" s="5"/>
      <c r="H17" s="5"/>
      <c r="I17" s="5"/>
      <c r="J17" s="6"/>
      <c r="K17" s="6"/>
      <c r="L17" s="6"/>
    </row>
    <row r="18" spans="1:12" ht="19.95" customHeight="1" thickBot="1" x14ac:dyDescent="0.3">
      <c r="A18" s="51"/>
      <c r="B18" s="52"/>
      <c r="C18" s="52"/>
      <c r="D18" s="42"/>
      <c r="E18" s="42"/>
      <c r="F18" s="44"/>
      <c r="G18" s="5"/>
      <c r="H18" s="5"/>
      <c r="I18" s="5"/>
      <c r="J18" s="6"/>
      <c r="K18" s="6"/>
      <c r="L18" s="6"/>
    </row>
    <row r="19" spans="1:12" ht="17.399999999999999" x14ac:dyDescent="0.25">
      <c r="A19" s="24" t="s">
        <v>3</v>
      </c>
      <c r="B19" s="24"/>
      <c r="C19" s="24"/>
      <c r="D19" s="24"/>
      <c r="E19" s="24"/>
      <c r="F19" s="24"/>
      <c r="G19" s="5"/>
      <c r="H19" s="5"/>
      <c r="I19" s="5"/>
      <c r="J19" s="6"/>
      <c r="K19" s="6"/>
      <c r="L19" s="6"/>
    </row>
    <row r="20" spans="1:12" ht="13.8" x14ac:dyDescent="0.25">
      <c r="A20" s="36" t="s">
        <v>15</v>
      </c>
      <c r="B20" s="37"/>
      <c r="C20" s="37"/>
      <c r="D20" s="37"/>
      <c r="E20" s="37"/>
      <c r="F20" s="37"/>
      <c r="G20" s="5"/>
      <c r="H20" s="5"/>
      <c r="I20" s="5"/>
      <c r="J20" s="6"/>
      <c r="K20" s="6"/>
      <c r="L20" s="6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6"/>
      <c r="K21" s="6"/>
      <c r="L21" s="6"/>
    </row>
    <row r="22" spans="1:12" x14ac:dyDescent="0.25">
      <c r="A22" s="5"/>
      <c r="B22" s="5"/>
      <c r="C22" s="5"/>
      <c r="D22" s="5"/>
      <c r="E22" s="5"/>
      <c r="F22" s="5"/>
      <c r="G22" s="6"/>
      <c r="H22" s="6"/>
      <c r="I22" s="6"/>
      <c r="J22" s="6"/>
      <c r="K22" s="6"/>
      <c r="L22" s="6"/>
    </row>
    <row r="23" spans="1:12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6"/>
      <c r="E33" s="6"/>
      <c r="F33" s="6"/>
    </row>
  </sheetData>
  <sheetProtection algorithmName="SHA-512" hashValue="Day7gd6FQRtdBuJaWiFfKwZPcoqFjyMQMexlNSWfLXEKZ/UXsmfIIq4SDNNTe4Xue2XzvQDAYCRfmLZKYftVGw==" saltValue="CghwIahqQVPapXv2urXo2A==" spinCount="100000" sheet="1" selectLockedCells="1"/>
  <mergeCells count="24">
    <mergeCell ref="A20:F20"/>
    <mergeCell ref="D15:D16"/>
    <mergeCell ref="E15:E16"/>
    <mergeCell ref="D17:D18"/>
    <mergeCell ref="E17:E18"/>
    <mergeCell ref="F17:F18"/>
    <mergeCell ref="F15:F16"/>
    <mergeCell ref="A15:C18"/>
    <mergeCell ref="A19:F19"/>
    <mergeCell ref="B4:C4"/>
    <mergeCell ref="E4:F4"/>
    <mergeCell ref="B5:F5"/>
    <mergeCell ref="A14:F14"/>
    <mergeCell ref="A7:F7"/>
    <mergeCell ref="B6:F6"/>
    <mergeCell ref="A8:F8"/>
    <mergeCell ref="A9:F9"/>
    <mergeCell ref="A10:B10"/>
    <mergeCell ref="A11:B11"/>
    <mergeCell ref="A12:B12"/>
    <mergeCell ref="A13:B13"/>
    <mergeCell ref="A2:F2"/>
    <mergeCell ref="A1:F1"/>
    <mergeCell ref="A3:F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alignWithMargins="0">
    <oddHeader>&amp;R&amp;"Arial,Bold Italic"drum&amp;"Arial,Italic"MUSTER &amp;"Arial,Regular"Form 06b/01</oddHeader>
    <oddFooter>&amp;R&amp;"Arial,Italic"&amp;8Page &amp;P of &amp;P</oddFooter>
  </headerFooter>
  <webPublishItems count="1">
    <webPublishItem id="15559" divId="Reimbursement Claim Draft_15559" sourceType="range" sourceRef="A1:F20" destinationFile="C:\Documents and Settings\Bill Davis\Desktop\Reimbursement Claim Draf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>Davis Farm Consultancy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Davis;Courtney.Buchardt@AGSAFE.COM.AU</dc:creator>
  <cp:lastModifiedBy>Kathleen Taylor</cp:lastModifiedBy>
  <cp:lastPrinted>2019-07-01T01:43:06Z</cp:lastPrinted>
  <dcterms:created xsi:type="dcterms:W3CDTF">2005-09-22T00:10:56Z</dcterms:created>
  <dcterms:modified xsi:type="dcterms:W3CDTF">2020-07-14T01:41:35Z</dcterms:modified>
</cp:coreProperties>
</file>